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<sst xmlns="http://schemas.openxmlformats.org/spreadsheetml/2006/main" count="87" uniqueCount="77">
  <si>
    <t>Local</t>
  </si>
  <si>
    <t>Oude/Vieux</t>
  </si>
  <si>
    <t>Jaar./Year.</t>
  </si>
  <si>
    <t>Jong./Jeunes</t>
  </si>
  <si>
    <t>Tota(al)</t>
  </si>
  <si>
    <t>Vlaams Brabant</t>
  </si>
  <si>
    <t>GOOIK</t>
  </si>
  <si>
    <t>KAP,O/D BOS</t>
  </si>
  <si>
    <t>ANDERLECHT</t>
  </si>
  <si>
    <t>HERENT</t>
  </si>
  <si>
    <t>TIENEN</t>
  </si>
  <si>
    <t>TESTELT</t>
  </si>
  <si>
    <t>Brabant Wallon</t>
  </si>
  <si>
    <t>CHASTRE</t>
  </si>
  <si>
    <t>NIVELLES</t>
  </si>
  <si>
    <t>WAVRE</t>
  </si>
  <si>
    <t>Antwerpen</t>
  </si>
  <si>
    <t>WIJNEGEM</t>
  </si>
  <si>
    <t>BEVEL</t>
  </si>
  <si>
    <t>STABROEK</t>
  </si>
  <si>
    <t>OUD-TURNHOUT</t>
  </si>
  <si>
    <t>RETIE</t>
  </si>
  <si>
    <t>HOUTVENNE</t>
  </si>
  <si>
    <t>MOL</t>
  </si>
  <si>
    <t>BEERSE</t>
  </si>
  <si>
    <t>SINT-JOB-IN-'T GOOR</t>
  </si>
  <si>
    <t>MECHELEN</t>
  </si>
  <si>
    <t>SCHILDE</t>
  </si>
  <si>
    <t>West-Vlaanderen</t>
  </si>
  <si>
    <t>STEENBRUGGE</t>
  </si>
  <si>
    <t>GISTEL</t>
  </si>
  <si>
    <t>KORTRIJK</t>
  </si>
  <si>
    <t>REKKEM</t>
  </si>
  <si>
    <t>KORTEMARK</t>
  </si>
  <si>
    <t>IEPER</t>
  </si>
  <si>
    <t>Oost-Vlaanderen</t>
  </si>
  <si>
    <t>AALST</t>
  </si>
  <si>
    <t>DENDERMONDE</t>
  </si>
  <si>
    <t>NINOVE</t>
  </si>
  <si>
    <t>LOKEREN</t>
  </si>
  <si>
    <t>SINT-GILLIS-WAAS</t>
  </si>
  <si>
    <t>EEKLO</t>
  </si>
  <si>
    <t>MOERBEKE</t>
  </si>
  <si>
    <t>GENT</t>
  </si>
  <si>
    <t>RONSE</t>
  </si>
  <si>
    <t>Limburg</t>
  </si>
  <si>
    <t>MAASEIK</t>
  </si>
  <si>
    <t>ST TRUIDEN</t>
  </si>
  <si>
    <t>TONGEREN</t>
  </si>
  <si>
    <t>ZONHOVEN</t>
  </si>
  <si>
    <t>Hainaut</t>
  </si>
  <si>
    <t>LESSINES</t>
  </si>
  <si>
    <t>SOIGNIES</t>
  </si>
  <si>
    <t>ATH</t>
  </si>
  <si>
    <t>ESTINNES-AU-VAL</t>
  </si>
  <si>
    <t>TOURNAI</t>
  </si>
  <si>
    <t>LEUZE-EN-HAINAUT</t>
  </si>
  <si>
    <t>MARBAIX-LA-TOUR</t>
  </si>
  <si>
    <t>GIVRY</t>
  </si>
  <si>
    <t>Namur</t>
  </si>
  <si>
    <t>HASTIERE</t>
  </si>
  <si>
    <t>FALISOLLE</t>
  </si>
  <si>
    <t>VISE</t>
  </si>
  <si>
    <t>HERVE</t>
  </si>
  <si>
    <t>HANEFFE</t>
  </si>
  <si>
    <t>TOTAL</t>
  </si>
  <si>
    <t>MARCHE-LES-ECAUSSINNES</t>
  </si>
  <si>
    <t>BILZEN</t>
  </si>
  <si>
    <t>PAAL</t>
  </si>
  <si>
    <t>WELLEN</t>
  </si>
  <si>
    <t>WORTEGEM-PETEGEM</t>
  </si>
  <si>
    <t>FROIDCHAPELLE</t>
  </si>
  <si>
    <t>SOUILLAC 23-07-2022</t>
  </si>
  <si>
    <t>RAMILLIES/PERWEZ</t>
  </si>
  <si>
    <t>WINGENE</t>
  </si>
  <si>
    <t>LIEGE - Luxembourg</t>
  </si>
  <si>
    <t>ST.- MARD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</si>
</sst>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sz val="10"/>
      <name val="Comic Sans MS"/>
      <family val="4"/>
    </font>
    <font>
      <sz val="16"/>
      <name val="Comic Sans MS"/>
      <family val="4"/>
    </font>
    <font>
      <sz val="18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0" fillId="0" borderId="0">
      <alignment/>
      <protection/>
    </xf>
    <xf numFmtId="0" fontId="2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0" xfId="44" applyFont="1">
      <alignment/>
      <protection/>
    </xf>
    <xf numFmtId="0" fontId="2" fillId="0" borderId="0" xfId="44" applyFont="1">
      <alignment/>
      <protection/>
    </xf>
    <xf numFmtId="0" fontId="1" fillId="0" borderId="10" xfId="44" applyFont="1" applyBorder="1">
      <alignment/>
      <protection/>
    </xf>
    <xf numFmtId="1" fontId="1" fillId="0" borderId="10" xfId="44" applyNumberFormat="1" applyFont="1" applyBorder="1">
      <alignment/>
      <protection/>
    </xf>
    <xf numFmtId="1" fontId="1" fillId="0" borderId="0" xfId="44" applyNumberFormat="1" applyFont="1">
      <alignment/>
      <protection/>
    </xf>
    <xf numFmtId="1" fontId="1" fillId="0" borderId="11" xfId="44" applyNumberFormat="1" applyFont="1" applyBorder="1">
      <alignment/>
      <protection/>
    </xf>
    <xf numFmtId="0" fontId="1" fillId="0" borderId="0" xfId="44" applyFont="1" applyBorder="1">
      <alignment/>
      <protection/>
    </xf>
    <xf numFmtId="1" fontId="1" fillId="0" borderId="0" xfId="44" applyNumberFormat="1" applyFont="1" applyBorder="1">
      <alignment/>
      <protection/>
    </xf>
    <xf numFmtId="1" fontId="1" fillId="0" borderId="12" xfId="44" applyNumberFormat="1" applyFont="1" applyBorder="1">
      <alignment/>
      <protection/>
    </xf>
    <xf numFmtId="0" fontId="40" fillId="0" borderId="10" xfId="44" applyFont="1" applyBorder="1">
      <alignment/>
      <protection/>
    </xf>
    <xf numFmtId="0" fontId="4" fillId="0" borderId="0" xfId="44" applyFont="1">
      <alignment/>
      <protection/>
    </xf>
    <xf numFmtId="49" fontId="3" fillId="0" borderId="13" xfId="44" applyNumberFormat="1" applyFont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tabSelected="1" zoomScalePageLayoutView="0" workbookViewId="0" topLeftCell="A1">
      <selection activeCell="A93" sqref="A93"/>
    </sheetView>
  </sheetViews>
  <sheetFormatPr defaultColWidth="9.140625" defaultRowHeight="12.75"/>
  <cols>
    <col min="1" max="1" width="35.7109375" style="1" customWidth="1"/>
    <col min="2" max="2" width="13.421875" style="1" customWidth="1"/>
    <col min="3" max="3" width="11.140625" style="1" customWidth="1"/>
    <col min="4" max="4" width="12.8515625" style="1" customWidth="1"/>
    <col min="5" max="16384" width="9.140625" style="1" customWidth="1"/>
  </cols>
  <sheetData>
    <row r="1" spans="1:2" ht="15" customHeight="1">
      <c r="A1"/>
      <c r="B1"/>
    </row>
    <row r="2" spans="1:2" ht="31.5" customHeight="1">
      <c r="A2" s="12" t="s">
        <v>72</v>
      </c>
      <c r="B2" s="12"/>
    </row>
    <row r="3" spans="1:2" ht="15" customHeight="1">
      <c r="A3"/>
      <c r="B3"/>
    </row>
    <row r="4" spans="1:5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ht="5.25" customHeight="1" hidden="1"/>
    <row r="6" ht="24">
      <c r="A6" s="2" t="s">
        <v>5</v>
      </c>
    </row>
    <row r="7" spans="1:5" ht="15">
      <c r="A7" s="3" t="s">
        <v>6</v>
      </c>
      <c r="B7" s="4">
        <v>47</v>
      </c>
      <c r="C7" s="4">
        <v>72</v>
      </c>
      <c r="D7" s="4"/>
      <c r="E7" s="4">
        <f aca="true" t="shared" si="0" ref="E7:E12">SUM(B7:D7)</f>
        <v>119</v>
      </c>
    </row>
    <row r="8" spans="1:5" ht="15">
      <c r="A8" s="3" t="s">
        <v>7</v>
      </c>
      <c r="B8" s="4">
        <v>37</v>
      </c>
      <c r="C8" s="4">
        <v>70</v>
      </c>
      <c r="D8" s="4"/>
      <c r="E8" s="4">
        <f t="shared" si="0"/>
        <v>107</v>
      </c>
    </row>
    <row r="9" spans="1:5" ht="15">
      <c r="A9" s="3" t="s">
        <v>8</v>
      </c>
      <c r="B9" s="4">
        <v>94</v>
      </c>
      <c r="C9" s="4">
        <v>104</v>
      </c>
      <c r="D9" s="4"/>
      <c r="E9" s="4">
        <f t="shared" si="0"/>
        <v>198</v>
      </c>
    </row>
    <row r="10" spans="1:5" ht="15">
      <c r="A10" s="3" t="s">
        <v>9</v>
      </c>
      <c r="B10" s="4">
        <v>88</v>
      </c>
      <c r="C10" s="4">
        <v>101</v>
      </c>
      <c r="D10" s="4"/>
      <c r="E10" s="4">
        <f t="shared" si="0"/>
        <v>189</v>
      </c>
    </row>
    <row r="11" spans="1:5" ht="15">
      <c r="A11" s="3" t="s">
        <v>10</v>
      </c>
      <c r="B11" s="4">
        <v>39</v>
      </c>
      <c r="C11" s="4">
        <v>59</v>
      </c>
      <c r="D11" s="4"/>
      <c r="E11" s="4">
        <f t="shared" si="0"/>
        <v>98</v>
      </c>
    </row>
    <row r="12" spans="1:5" ht="15">
      <c r="A12" s="3" t="s">
        <v>11</v>
      </c>
      <c r="B12" s="4">
        <v>43</v>
      </c>
      <c r="C12" s="4">
        <v>45</v>
      </c>
      <c r="D12" s="4"/>
      <c r="E12" s="4">
        <f t="shared" si="0"/>
        <v>88</v>
      </c>
    </row>
    <row r="13" spans="2:5" ht="15">
      <c r="B13" s="5">
        <f>SUM(B7:B12)</f>
        <v>348</v>
      </c>
      <c r="C13" s="5">
        <v>451</v>
      </c>
      <c r="D13" s="5">
        <f>SUM(D7:D12)</f>
        <v>0</v>
      </c>
      <c r="E13" s="5">
        <f>SUM(E7:E12)</f>
        <v>799</v>
      </c>
    </row>
    <row r="15" ht="24">
      <c r="A15" s="2" t="s">
        <v>12</v>
      </c>
    </row>
    <row r="16" spans="1:5" ht="15">
      <c r="A16" s="3" t="s">
        <v>13</v>
      </c>
      <c r="B16" s="4">
        <v>38</v>
      </c>
      <c r="C16" s="4">
        <v>25</v>
      </c>
      <c r="D16" s="4"/>
      <c r="E16" s="4">
        <f>SUM(B16:D16)</f>
        <v>63</v>
      </c>
    </row>
    <row r="17" spans="1:5" ht="15">
      <c r="A17" s="3" t="s">
        <v>14</v>
      </c>
      <c r="B17" s="4">
        <v>79</v>
      </c>
      <c r="C17" s="4">
        <v>36</v>
      </c>
      <c r="D17" s="4"/>
      <c r="E17" s="4">
        <f>SUM(B17:D17)</f>
        <v>115</v>
      </c>
    </row>
    <row r="18" spans="1:5" ht="15">
      <c r="A18" s="3" t="s">
        <v>73</v>
      </c>
      <c r="B18" s="4">
        <v>90</v>
      </c>
      <c r="C18" s="4">
        <v>64</v>
      </c>
      <c r="D18" s="4"/>
      <c r="E18" s="4">
        <f>SUM(B18:D18)</f>
        <v>154</v>
      </c>
    </row>
    <row r="19" spans="1:5" ht="15">
      <c r="A19" s="3" t="s">
        <v>15</v>
      </c>
      <c r="B19" s="4">
        <v>13</v>
      </c>
      <c r="C19" s="4">
        <v>31</v>
      </c>
      <c r="D19" s="4"/>
      <c r="E19" s="4">
        <f>SUM(B19:D19)</f>
        <v>44</v>
      </c>
    </row>
    <row r="20" spans="2:5" ht="15">
      <c r="B20" s="5">
        <f>SUM(B16:B19)</f>
        <v>220</v>
      </c>
      <c r="C20" s="5">
        <f>SUM(C16:C19)</f>
        <v>156</v>
      </c>
      <c r="D20" s="5">
        <f>SUM(D16:D19)</f>
        <v>0</v>
      </c>
      <c r="E20" s="5">
        <f>SUM(E16:E19)</f>
        <v>376</v>
      </c>
    </row>
    <row r="21" spans="2:5" ht="15">
      <c r="B21" s="5"/>
      <c r="C21" s="5"/>
      <c r="D21" s="5"/>
      <c r="E21" s="5"/>
    </row>
    <row r="22" ht="24">
      <c r="A22" s="2" t="s">
        <v>16</v>
      </c>
    </row>
    <row r="23" spans="1:5" ht="15">
      <c r="A23" s="3" t="s">
        <v>17</v>
      </c>
      <c r="B23" s="4">
        <v>25</v>
      </c>
      <c r="C23" s="6">
        <v>55</v>
      </c>
      <c r="D23" s="4"/>
      <c r="E23" s="4">
        <f aca="true" t="shared" si="1" ref="E23:E33">SUM(B23:D23)</f>
        <v>80</v>
      </c>
    </row>
    <row r="24" spans="1:5" ht="15">
      <c r="A24" s="3" t="s">
        <v>18</v>
      </c>
      <c r="B24" s="4">
        <v>39</v>
      </c>
      <c r="C24" s="4">
        <v>32</v>
      </c>
      <c r="D24" s="4"/>
      <c r="E24" s="4">
        <f t="shared" si="1"/>
        <v>71</v>
      </c>
    </row>
    <row r="25" spans="1:5" ht="15">
      <c r="A25" s="3" t="s">
        <v>19</v>
      </c>
      <c r="B25" s="4">
        <v>15</v>
      </c>
      <c r="C25" s="4">
        <v>19</v>
      </c>
      <c r="D25" s="4"/>
      <c r="E25" s="4">
        <f t="shared" si="1"/>
        <v>34</v>
      </c>
    </row>
    <row r="26" spans="1:5" ht="15">
      <c r="A26" s="3" t="s">
        <v>20</v>
      </c>
      <c r="B26" s="4">
        <v>55</v>
      </c>
      <c r="C26" s="4">
        <v>44</v>
      </c>
      <c r="D26" s="4"/>
      <c r="E26" s="4">
        <f t="shared" si="1"/>
        <v>99</v>
      </c>
    </row>
    <row r="27" spans="1:5" ht="15">
      <c r="A27" s="3" t="s">
        <v>21</v>
      </c>
      <c r="B27" s="4">
        <v>18</v>
      </c>
      <c r="C27" s="4">
        <v>13</v>
      </c>
      <c r="D27" s="4"/>
      <c r="E27" s="4">
        <f t="shared" si="1"/>
        <v>31</v>
      </c>
    </row>
    <row r="28" spans="1:5" ht="15">
      <c r="A28" s="3" t="s">
        <v>22</v>
      </c>
      <c r="B28" s="4">
        <v>39</v>
      </c>
      <c r="C28" s="4">
        <v>26</v>
      </c>
      <c r="D28" s="4"/>
      <c r="E28" s="4">
        <f t="shared" si="1"/>
        <v>65</v>
      </c>
    </row>
    <row r="29" spans="1:5" ht="15">
      <c r="A29" s="3" t="s">
        <v>23</v>
      </c>
      <c r="B29" s="4">
        <v>27</v>
      </c>
      <c r="C29" s="4">
        <v>50</v>
      </c>
      <c r="D29" s="4"/>
      <c r="E29" s="4">
        <f t="shared" si="1"/>
        <v>77</v>
      </c>
    </row>
    <row r="30" spans="1:5" ht="15">
      <c r="A30" s="3" t="s">
        <v>24</v>
      </c>
      <c r="B30" s="4">
        <v>12</v>
      </c>
      <c r="C30" s="4">
        <v>29</v>
      </c>
      <c r="D30" s="4"/>
      <c r="E30" s="4">
        <f t="shared" si="1"/>
        <v>41</v>
      </c>
    </row>
    <row r="31" spans="1:5" ht="15">
      <c r="A31" s="3" t="s">
        <v>25</v>
      </c>
      <c r="B31" s="4">
        <v>50</v>
      </c>
      <c r="C31" s="4">
        <v>33</v>
      </c>
      <c r="D31" s="4"/>
      <c r="E31" s="4">
        <f t="shared" si="1"/>
        <v>83</v>
      </c>
    </row>
    <row r="32" spans="1:5" ht="15">
      <c r="A32" s="3" t="s">
        <v>26</v>
      </c>
      <c r="B32" s="4">
        <v>39</v>
      </c>
      <c r="C32" s="4">
        <v>12</v>
      </c>
      <c r="D32" s="4"/>
      <c r="E32" s="4">
        <f t="shared" si="1"/>
        <v>51</v>
      </c>
    </row>
    <row r="33" spans="1:5" ht="15">
      <c r="A33" s="3" t="s">
        <v>27</v>
      </c>
      <c r="B33" s="4">
        <v>26</v>
      </c>
      <c r="C33" s="4">
        <v>59</v>
      </c>
      <c r="D33" s="4"/>
      <c r="E33" s="4">
        <f t="shared" si="1"/>
        <v>85</v>
      </c>
    </row>
    <row r="34" spans="1:5" ht="15">
      <c r="A34" s="7"/>
      <c r="B34" s="8">
        <f>SUM(B23:B33)</f>
        <v>345</v>
      </c>
      <c r="C34" s="8">
        <f>SUM(C23:C33)</f>
        <v>372</v>
      </c>
      <c r="D34" s="8">
        <f>SUM(D23:D33)</f>
        <v>0</v>
      </c>
      <c r="E34" s="8">
        <f>SUM(E23:E33)</f>
        <v>717</v>
      </c>
    </row>
    <row r="35" spans="1:5" ht="1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</row>
    <row r="36" ht="24">
      <c r="A36" s="2" t="s">
        <v>28</v>
      </c>
    </row>
    <row r="37" spans="1:5" ht="15">
      <c r="A37" s="3" t="s">
        <v>29</v>
      </c>
      <c r="B37" s="4">
        <v>137</v>
      </c>
      <c r="C37" s="4">
        <v>149</v>
      </c>
      <c r="D37" s="4"/>
      <c r="E37" s="4">
        <f aca="true" t="shared" si="2" ref="E37:E43">SUM(B37:D37)</f>
        <v>286</v>
      </c>
    </row>
    <row r="38" spans="1:5" ht="15">
      <c r="A38" s="3" t="s">
        <v>31</v>
      </c>
      <c r="B38" s="4">
        <v>257</v>
      </c>
      <c r="C38" s="4">
        <v>177</v>
      </c>
      <c r="D38" s="4"/>
      <c r="E38" s="4">
        <v>434</v>
      </c>
    </row>
    <row r="39" spans="1:5" ht="15">
      <c r="A39" s="3" t="s">
        <v>30</v>
      </c>
      <c r="B39" s="4">
        <v>113</v>
      </c>
      <c r="C39" s="4">
        <v>102</v>
      </c>
      <c r="D39" s="4"/>
      <c r="E39" s="4">
        <f t="shared" si="2"/>
        <v>215</v>
      </c>
    </row>
    <row r="40" spans="1:5" ht="15">
      <c r="A40" s="3" t="s">
        <v>32</v>
      </c>
      <c r="B40" s="4">
        <v>152</v>
      </c>
      <c r="C40" s="4">
        <v>202</v>
      </c>
      <c r="D40" s="4"/>
      <c r="E40" s="4">
        <f t="shared" si="2"/>
        <v>354</v>
      </c>
    </row>
    <row r="41" spans="1:5" ht="15">
      <c r="A41" s="3" t="s">
        <v>74</v>
      </c>
      <c r="B41" s="4">
        <v>90</v>
      </c>
      <c r="C41" s="4">
        <v>111</v>
      </c>
      <c r="D41" s="4"/>
      <c r="E41" s="4">
        <f t="shared" si="2"/>
        <v>201</v>
      </c>
    </row>
    <row r="42" spans="1:5" ht="15">
      <c r="A42" s="3" t="s">
        <v>33</v>
      </c>
      <c r="B42" s="4">
        <v>125</v>
      </c>
      <c r="C42" s="4">
        <v>87</v>
      </c>
      <c r="D42" s="4"/>
      <c r="E42" s="4">
        <f t="shared" si="2"/>
        <v>212</v>
      </c>
    </row>
    <row r="43" spans="1:256" ht="15">
      <c r="A43" s="3" t="s">
        <v>34</v>
      </c>
      <c r="B43" s="4">
        <v>136</v>
      </c>
      <c r="C43" s="4">
        <v>255</v>
      </c>
      <c r="D43" s="4"/>
      <c r="E43" s="4">
        <f t="shared" si="2"/>
        <v>391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5" ht="15">
      <c r="B44" s="5">
        <f>SUM(B37:B43)</f>
        <v>1010</v>
      </c>
      <c r="C44" s="5">
        <f>SUM(C37:C43)</f>
        <v>1083</v>
      </c>
      <c r="D44" s="5">
        <f>SUM(D37:D43)</f>
        <v>0</v>
      </c>
      <c r="E44" s="5">
        <f>SUM(E37:E43)</f>
        <v>2093</v>
      </c>
    </row>
    <row r="45" ht="24">
      <c r="A45" s="2" t="s">
        <v>35</v>
      </c>
    </row>
    <row r="46" spans="1:5" ht="15">
      <c r="A46" s="3" t="s">
        <v>36</v>
      </c>
      <c r="B46" s="4">
        <v>120</v>
      </c>
      <c r="C46" s="4">
        <v>117</v>
      </c>
      <c r="D46" s="4"/>
      <c r="E46" s="4">
        <f aca="true" t="shared" si="3" ref="E46:E55">SUM(B46:D46)</f>
        <v>237</v>
      </c>
    </row>
    <row r="47" spans="1:5" ht="15">
      <c r="A47" s="3" t="s">
        <v>37</v>
      </c>
      <c r="B47" s="4">
        <v>54</v>
      </c>
      <c r="C47" s="4">
        <v>26</v>
      </c>
      <c r="D47" s="4"/>
      <c r="E47" s="4">
        <f t="shared" si="3"/>
        <v>80</v>
      </c>
    </row>
    <row r="48" spans="1:5" ht="15">
      <c r="A48" s="3" t="s">
        <v>38</v>
      </c>
      <c r="B48" s="4">
        <v>149</v>
      </c>
      <c r="C48" s="4">
        <v>242</v>
      </c>
      <c r="D48" s="4"/>
      <c r="E48" s="4">
        <f t="shared" si="3"/>
        <v>391</v>
      </c>
    </row>
    <row r="49" spans="1:5" ht="15">
      <c r="A49" s="3" t="s">
        <v>39</v>
      </c>
      <c r="B49" s="4">
        <v>115</v>
      </c>
      <c r="C49" s="4">
        <v>98</v>
      </c>
      <c r="D49" s="4"/>
      <c r="E49" s="4">
        <f t="shared" si="3"/>
        <v>213</v>
      </c>
    </row>
    <row r="50" spans="1:5" ht="15">
      <c r="A50" s="3" t="s">
        <v>40</v>
      </c>
      <c r="B50" s="4">
        <v>46</v>
      </c>
      <c r="C50" s="4">
        <v>94</v>
      </c>
      <c r="D50" s="4"/>
      <c r="E50" s="4">
        <f t="shared" si="3"/>
        <v>140</v>
      </c>
    </row>
    <row r="51" spans="1:5" ht="15">
      <c r="A51" s="3" t="s">
        <v>70</v>
      </c>
      <c r="B51" s="4">
        <v>78</v>
      </c>
      <c r="C51" s="4">
        <v>81</v>
      </c>
      <c r="D51" s="4"/>
      <c r="E51" s="4">
        <f t="shared" si="3"/>
        <v>159</v>
      </c>
    </row>
    <row r="52" spans="1:5" ht="15">
      <c r="A52" s="3" t="s">
        <v>41</v>
      </c>
      <c r="B52" s="4">
        <v>213</v>
      </c>
      <c r="C52" s="4">
        <v>231</v>
      </c>
      <c r="D52" s="4"/>
      <c r="E52" s="4">
        <f t="shared" si="3"/>
        <v>444</v>
      </c>
    </row>
    <row r="53" spans="1:5" ht="15">
      <c r="A53" s="3" t="s">
        <v>42</v>
      </c>
      <c r="B53" s="4">
        <v>147</v>
      </c>
      <c r="C53" s="4">
        <v>143</v>
      </c>
      <c r="D53" s="4"/>
      <c r="E53" s="4">
        <f t="shared" si="3"/>
        <v>290</v>
      </c>
    </row>
    <row r="54" spans="1:5" ht="15">
      <c r="A54" s="3" t="s">
        <v>43</v>
      </c>
      <c r="B54" s="4">
        <v>107</v>
      </c>
      <c r="C54" s="4">
        <v>103</v>
      </c>
      <c r="D54" s="4"/>
      <c r="E54" s="4">
        <f t="shared" si="3"/>
        <v>210</v>
      </c>
    </row>
    <row r="55" spans="1:5" ht="15">
      <c r="A55" s="3" t="s">
        <v>44</v>
      </c>
      <c r="B55" s="4">
        <v>92</v>
      </c>
      <c r="C55" s="4">
        <v>142</v>
      </c>
      <c r="D55" s="4"/>
      <c r="E55" s="4">
        <f t="shared" si="3"/>
        <v>234</v>
      </c>
    </row>
    <row r="56" spans="2:5" ht="15">
      <c r="B56" s="5">
        <f>SUM(B46:B55)</f>
        <v>1121</v>
      </c>
      <c r="C56" s="5">
        <f>SUM(C46:C55)</f>
        <v>1277</v>
      </c>
      <c r="D56" s="5">
        <f>SUM(D46:D55)</f>
        <v>0</v>
      </c>
      <c r="E56" s="5">
        <f>SUM(E46:E55)</f>
        <v>2398</v>
      </c>
    </row>
    <row r="57" ht="24">
      <c r="A57" s="2" t="s">
        <v>45</v>
      </c>
    </row>
    <row r="58" spans="1:5" ht="15">
      <c r="A58" s="3" t="s">
        <v>67</v>
      </c>
      <c r="B58" s="4">
        <v>91</v>
      </c>
      <c r="C58" s="4">
        <v>81</v>
      </c>
      <c r="D58" s="4"/>
      <c r="E58" s="4">
        <f>SUM(B58:D58)</f>
        <v>172</v>
      </c>
    </row>
    <row r="59" spans="1:5" ht="15">
      <c r="A59" s="3" t="s">
        <v>46</v>
      </c>
      <c r="B59" s="4">
        <v>24</v>
      </c>
      <c r="C59" s="4">
        <v>77</v>
      </c>
      <c r="D59" s="4"/>
      <c r="E59" s="4">
        <f>SUM(B59:D59)</f>
        <v>101</v>
      </c>
    </row>
    <row r="60" spans="1:5" ht="15">
      <c r="A60" s="3" t="s">
        <v>68</v>
      </c>
      <c r="B60" s="4">
        <v>12</v>
      </c>
      <c r="C60" s="4">
        <v>3</v>
      </c>
      <c r="D60" s="4"/>
      <c r="E60" s="4">
        <v>15</v>
      </c>
    </row>
    <row r="61" spans="1:5" ht="15">
      <c r="A61" s="3" t="s">
        <v>47</v>
      </c>
      <c r="B61" s="4">
        <v>0</v>
      </c>
      <c r="C61" s="4">
        <v>0</v>
      </c>
      <c r="D61" s="4"/>
      <c r="E61" s="4">
        <f>SUM(B61:D61)</f>
        <v>0</v>
      </c>
    </row>
    <row r="62" spans="1:5" ht="15">
      <c r="A62" s="3" t="s">
        <v>48</v>
      </c>
      <c r="B62" s="4">
        <v>116</v>
      </c>
      <c r="C62" s="4">
        <v>48</v>
      </c>
      <c r="D62" s="4"/>
      <c r="E62" s="4">
        <f>SUM(B62:D62)</f>
        <v>164</v>
      </c>
    </row>
    <row r="63" spans="1:5" ht="15">
      <c r="A63" s="3" t="s">
        <v>69</v>
      </c>
      <c r="B63" s="4">
        <v>97</v>
      </c>
      <c r="C63" s="4">
        <v>74</v>
      </c>
      <c r="D63" s="4"/>
      <c r="E63" s="4">
        <f>SUM(B63:D63)</f>
        <v>171</v>
      </c>
    </row>
    <row r="64" spans="1:5" ht="15">
      <c r="A64" s="3" t="s">
        <v>49</v>
      </c>
      <c r="B64" s="4">
        <v>76</v>
      </c>
      <c r="C64" s="4">
        <v>38</v>
      </c>
      <c r="D64" s="4"/>
      <c r="E64" s="4">
        <f>SUM(B64:D64)</f>
        <v>114</v>
      </c>
    </row>
    <row r="65" spans="2:5" ht="15">
      <c r="B65" s="5">
        <f>SUM(B58:B64)</f>
        <v>416</v>
      </c>
      <c r="C65" s="5">
        <f>SUM(C58:C64)</f>
        <v>321</v>
      </c>
      <c r="D65" s="5">
        <f>SUM(D58:D64)</f>
        <v>0</v>
      </c>
      <c r="E65" s="5">
        <f>SUM(E58:E64)</f>
        <v>737</v>
      </c>
    </row>
    <row r="67" spans="1:5" ht="1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</row>
    <row r="68" ht="24">
      <c r="A68" s="2" t="s">
        <v>50</v>
      </c>
    </row>
    <row r="69" spans="1:5" ht="15">
      <c r="A69" s="3" t="s">
        <v>51</v>
      </c>
      <c r="B69" s="4">
        <v>45</v>
      </c>
      <c r="C69" s="4">
        <v>52</v>
      </c>
      <c r="D69" s="4"/>
      <c r="E69" s="4">
        <f aca="true" t="shared" si="4" ref="E69:E79">SUM(B69:D69)</f>
        <v>97</v>
      </c>
    </row>
    <row r="70" spans="1:5" ht="15">
      <c r="A70" s="3" t="s">
        <v>52</v>
      </c>
      <c r="B70" s="4">
        <v>90</v>
      </c>
      <c r="C70" s="4">
        <v>87</v>
      </c>
      <c r="D70" s="4"/>
      <c r="E70" s="4">
        <f t="shared" si="4"/>
        <v>177</v>
      </c>
    </row>
    <row r="71" spans="1:5" ht="15">
      <c r="A71" s="3" t="s">
        <v>53</v>
      </c>
      <c r="B71" s="4">
        <v>60</v>
      </c>
      <c r="C71" s="4">
        <v>71</v>
      </c>
      <c r="D71" s="4"/>
      <c r="E71" s="4">
        <f t="shared" si="4"/>
        <v>131</v>
      </c>
    </row>
    <row r="72" spans="1:5" ht="15">
      <c r="A72" s="3" t="s">
        <v>54</v>
      </c>
      <c r="B72" s="4">
        <v>117</v>
      </c>
      <c r="C72" s="4">
        <v>55</v>
      </c>
      <c r="D72" s="4"/>
      <c r="E72" s="4">
        <f t="shared" si="4"/>
        <v>172</v>
      </c>
    </row>
    <row r="73" spans="1:5" ht="15">
      <c r="A73" s="3" t="s">
        <v>55</v>
      </c>
      <c r="B73" s="4">
        <v>192</v>
      </c>
      <c r="C73" s="4">
        <v>240</v>
      </c>
      <c r="D73" s="4"/>
      <c r="E73" s="4">
        <f t="shared" si="4"/>
        <v>432</v>
      </c>
    </row>
    <row r="74" spans="1:5" ht="15">
      <c r="A74" s="3" t="s">
        <v>56</v>
      </c>
      <c r="B74" s="4">
        <v>69</v>
      </c>
      <c r="C74" s="4">
        <v>112</v>
      </c>
      <c r="D74" s="4"/>
      <c r="E74" s="4">
        <f t="shared" si="4"/>
        <v>181</v>
      </c>
    </row>
    <row r="75" spans="1:5" ht="15">
      <c r="A75" s="3" t="s">
        <v>71</v>
      </c>
      <c r="B75" s="4">
        <v>24</v>
      </c>
      <c r="C75" s="4">
        <v>12</v>
      </c>
      <c r="D75" s="4"/>
      <c r="E75" s="4">
        <f t="shared" si="4"/>
        <v>36</v>
      </c>
    </row>
    <row r="76" spans="1:5" ht="15">
      <c r="A76" s="3" t="s">
        <v>66</v>
      </c>
      <c r="B76" s="4">
        <v>49</v>
      </c>
      <c r="C76" s="4">
        <v>54</v>
      </c>
      <c r="D76" s="4"/>
      <c r="E76" s="4">
        <f t="shared" si="4"/>
        <v>103</v>
      </c>
    </row>
    <row r="77" spans="1:5" ht="15">
      <c r="A77" s="3" t="s">
        <v>57</v>
      </c>
      <c r="B77" s="4">
        <v>16</v>
      </c>
      <c r="C77" s="4">
        <v>6</v>
      </c>
      <c r="D77" s="4"/>
      <c r="E77" s="4">
        <f t="shared" si="4"/>
        <v>22</v>
      </c>
    </row>
    <row r="78" spans="1:5" ht="15">
      <c r="A78" s="3" t="s">
        <v>58</v>
      </c>
      <c r="B78" s="4">
        <v>63</v>
      </c>
      <c r="C78" s="4">
        <v>61</v>
      </c>
      <c r="D78" s="4"/>
      <c r="E78" s="4">
        <f t="shared" si="4"/>
        <v>124</v>
      </c>
    </row>
    <row r="79" spans="1:5" ht="15">
      <c r="A79" s="3"/>
      <c r="B79" s="4">
        <v>725</v>
      </c>
      <c r="C79" s="4">
        <v>750</v>
      </c>
      <c r="D79" s="4"/>
      <c r="E79" s="4">
        <f t="shared" si="4"/>
        <v>1475</v>
      </c>
    </row>
    <row r="80" spans="1:5" ht="24">
      <c r="A80" s="10" t="s">
        <v>59</v>
      </c>
      <c r="B80" s="4"/>
      <c r="C80" s="4"/>
      <c r="D80" s="4"/>
      <c r="E80" s="4"/>
    </row>
    <row r="81" spans="1:5" ht="15">
      <c r="A81" s="3" t="s">
        <v>60</v>
      </c>
      <c r="B81" s="4">
        <v>71</v>
      </c>
      <c r="C81" s="4">
        <v>47</v>
      </c>
      <c r="D81" s="4"/>
      <c r="E81" s="4">
        <v>118</v>
      </c>
    </row>
    <row r="82" spans="1:5" ht="15">
      <c r="A82" s="3" t="s">
        <v>61</v>
      </c>
      <c r="B82" s="4">
        <v>38</v>
      </c>
      <c r="C82" s="4">
        <v>4</v>
      </c>
      <c r="D82" s="4"/>
      <c r="E82" s="4">
        <v>42</v>
      </c>
    </row>
    <row r="83" spans="1:5" ht="15">
      <c r="A83" s="3"/>
      <c r="B83" s="4">
        <v>109</v>
      </c>
      <c r="C83" s="4">
        <v>51</v>
      </c>
      <c r="D83" s="4"/>
      <c r="E83" s="4">
        <v>160</v>
      </c>
    </row>
    <row r="84" ht="19.5">
      <c r="A84" s="11" t="s">
        <v>75</v>
      </c>
    </row>
    <row r="85" spans="1:5" ht="15">
      <c r="A85" s="3" t="s">
        <v>63</v>
      </c>
      <c r="B85" s="4">
        <v>82</v>
      </c>
      <c r="C85" s="4">
        <v>74</v>
      </c>
      <c r="D85" s="4"/>
      <c r="E85" s="4">
        <f>SUM(B85:D85)</f>
        <v>156</v>
      </c>
    </row>
    <row r="86" spans="1:5" ht="15">
      <c r="A86" s="3" t="s">
        <v>62</v>
      </c>
      <c r="B86" s="4">
        <v>17</v>
      </c>
      <c r="C86" s="6">
        <v>21</v>
      </c>
      <c r="D86" s="6"/>
      <c r="E86" s="4">
        <v>38</v>
      </c>
    </row>
    <row r="87" spans="1:5" ht="15">
      <c r="A87" s="3" t="s">
        <v>64</v>
      </c>
      <c r="B87" s="4">
        <v>33</v>
      </c>
      <c r="C87" s="6">
        <v>36</v>
      </c>
      <c r="D87" s="6"/>
      <c r="E87" s="4">
        <v>69</v>
      </c>
    </row>
    <row r="88" spans="1:5" ht="15">
      <c r="A88" s="3" t="s">
        <v>76</v>
      </c>
      <c r="B88" s="4">
        <v>50</v>
      </c>
      <c r="C88" s="9">
        <v>45</v>
      </c>
      <c r="D88" s="9"/>
      <c r="E88" s="4">
        <f>SUM(B88:D88)</f>
        <v>95</v>
      </c>
    </row>
    <row r="89" spans="2:5" ht="15">
      <c r="B89" s="5">
        <f>SUM(B85:B88)</f>
        <v>182</v>
      </c>
      <c r="C89" s="5">
        <f>SUM(C85:C88)</f>
        <v>176</v>
      </c>
      <c r="D89" s="5">
        <f>SUM(D85:D88)</f>
        <v>0</v>
      </c>
      <c r="E89" s="5">
        <v>358</v>
      </c>
    </row>
    <row r="90" spans="1:5" ht="24">
      <c r="A90" s="2" t="s">
        <v>65</v>
      </c>
      <c r="B90" s="1">
        <v>4476</v>
      </c>
      <c r="C90" s="1">
        <v>4637</v>
      </c>
      <c r="E90" s="1">
        <v>9113</v>
      </c>
    </row>
    <row r="91" spans="2:5" ht="15">
      <c r="B91" s="5"/>
      <c r="C91" s="5"/>
      <c r="D91" s="5"/>
      <c r="E91" s="5"/>
    </row>
    <row r="92" spans="2:5" ht="15">
      <c r="B92" s="5"/>
      <c r="C92" s="5"/>
      <c r="D92" s="5"/>
      <c r="E92" s="5"/>
    </row>
    <row r="94" spans="1:4" ht="15">
      <c r="A94"/>
      <c r="D94"/>
    </row>
    <row r="96" ht="15">
      <c r="A96"/>
    </row>
  </sheetData>
  <sheetProtection selectLockedCells="1" selectUnlockedCells="1"/>
  <mergeCells count="1">
    <mergeCell ref="A2:B2"/>
  </mergeCells>
  <printOptions/>
  <pageMargins left="0.2361111111111111" right="0.2361111111111111" top="0.3541666666666667" bottom="0.15763888888888888" header="0.5118055555555555" footer="0.5118055555555555"/>
  <pageSetup horizontalDpi="300" verticalDpi="300" orientation="portrait" paperSize="9" r:id="rId1"/>
  <rowBreaks count="2" manualBreakCount="2">
    <brk id="34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</dc:creator>
  <cp:keywords/>
  <dc:description/>
  <cp:lastModifiedBy>Terminal 1</cp:lastModifiedBy>
  <cp:lastPrinted>2020-07-30T06:43:58Z</cp:lastPrinted>
  <dcterms:created xsi:type="dcterms:W3CDTF">2019-07-26T14:02:12Z</dcterms:created>
  <dcterms:modified xsi:type="dcterms:W3CDTF">2022-07-21T13:03:24Z</dcterms:modified>
  <cp:category/>
  <cp:version/>
  <cp:contentType/>
  <cp:contentStatus/>
</cp:coreProperties>
</file>